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数量" sheetId="3" r:id="rId1"/>
  </sheets>
  <calcPr calcId="144525"/>
</workbook>
</file>

<file path=xl/sharedStrings.xml><?xml version="1.0" encoding="utf-8"?>
<sst xmlns="http://schemas.openxmlformats.org/spreadsheetml/2006/main" count="34" uniqueCount="34">
  <si>
    <t>附件8</t>
  </si>
  <si>
    <t>2025年公路建设项目分旗县区绩效目标表</t>
  </si>
  <si>
    <t>地区</t>
  </si>
  <si>
    <t>交通运输领域重点项目资金绩效目标</t>
  </si>
  <si>
    <t>交通运输领域专项资金绩效目标</t>
  </si>
  <si>
    <t>支持国家高速公路建设
（公里）</t>
  </si>
  <si>
    <t>支持普通国道建设
（公里）</t>
  </si>
  <si>
    <t>支持国家公路四、五类桥梁（隧道）及旧桥改造项目（个）</t>
  </si>
  <si>
    <t>支持客运场站建设（个）</t>
  </si>
  <si>
    <t>支持国家公路灾害防治工程项目（个）</t>
  </si>
  <si>
    <t>支持国家公路长大桥隧（桥隧群）结构监测系统（个）</t>
  </si>
  <si>
    <t>抢通任务完成率</t>
  </si>
  <si>
    <t>抢通公路阻断数（处）</t>
  </si>
  <si>
    <t>清理公路塌方数（立方米）</t>
  </si>
  <si>
    <t>支持普通省道危旧桥改造（座）</t>
  </si>
  <si>
    <t>支持较大人口规模自然村通硬化路建设（公里）</t>
  </si>
  <si>
    <t>支持建制村通双车道建设（公里）</t>
  </si>
  <si>
    <t>支持农牧场通硬化路建设（公里）</t>
  </si>
  <si>
    <t>支持联网路建设（公里）</t>
  </si>
  <si>
    <t>支持资源路旅游路产业路建设（公里）</t>
  </si>
  <si>
    <t>支持农村公路危桥改造（座）</t>
  </si>
  <si>
    <t>支持村道安全生命防护工程（公里）</t>
  </si>
  <si>
    <t>支持海事项目建设（个）</t>
  </si>
  <si>
    <t>支持普通省道建设（公里）</t>
  </si>
  <si>
    <t>支持农村公路（穿沙公路）建设（公里）</t>
  </si>
  <si>
    <t>支持农村公路完工项目（公里）</t>
  </si>
  <si>
    <t>合计</t>
  </si>
  <si>
    <t>包头市交通运输局</t>
  </si>
  <si>
    <t>包头市公路事业发展中心</t>
  </si>
  <si>
    <t>九原区</t>
  </si>
  <si>
    <t>稀土高新区</t>
  </si>
  <si>
    <t>土右旗</t>
  </si>
  <si>
    <t>固阳县</t>
  </si>
  <si>
    <t>达茂旗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</si>
</sst>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_ "/>
  </numFmts>
  <fonts count="28">
    <font>
      <sz val="11"/>
      <color indexed="8"/>
      <name val="宋体"/>
      <charset val="134"/>
    </font>
    <font>
      <sz val="20"/>
      <name val="方正小标宋_GBK"/>
      <charset val="134"/>
    </font>
    <font>
      <b/>
      <sz val="11"/>
      <color indexed="8"/>
      <name val="宋体"/>
      <charset val="134"/>
    </font>
    <font>
      <sz val="11"/>
      <color indexed="8"/>
      <name val="黑体"/>
      <charset val="134"/>
    </font>
    <font>
      <sz val="20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2" fillId="0" borderId="0" xfId="0" applyFont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9" fontId="6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" xfId="50"/>
    <cellStyle name="常规 23 2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12"/>
  <sheetViews>
    <sheetView tabSelected="1" view="pageBreakPreview" zoomScale="110" zoomScaleNormal="100" workbookViewId="0">
      <selection activeCell="V1" sqref="V1"/>
    </sheetView>
  </sheetViews>
  <sheetFormatPr defaultColWidth="9.625" defaultRowHeight="13.5"/>
  <cols>
    <col min="1" max="1" width="17.5" style="4" customWidth="1"/>
    <col min="2" max="2" width="9.375" style="4" customWidth="1"/>
    <col min="3" max="3" width="7.68333333333333" style="4" customWidth="1"/>
    <col min="4" max="4" width="10" style="4" customWidth="1"/>
    <col min="5" max="5" width="7.68333333333333" style="4" customWidth="1"/>
    <col min="6" max="6" width="9.475" style="4" customWidth="1"/>
    <col min="7" max="7" width="10.5166666666667" style="4" customWidth="1"/>
    <col min="8" max="11" width="7.95" style="4" customWidth="1"/>
    <col min="12" max="12" width="11.2416666666667" style="4" customWidth="1"/>
    <col min="13" max="13" width="8.85833333333333" style="4" customWidth="1"/>
    <col min="14" max="15" width="7.95" style="4" customWidth="1"/>
    <col min="16" max="16" width="9.79166666666667" style="4" customWidth="1"/>
    <col min="17" max="17" width="7.95" style="4" customWidth="1"/>
    <col min="18" max="18" width="10.1083333333333" style="4" customWidth="1"/>
    <col min="19" max="19" width="6.51666666666667" style="4" customWidth="1"/>
    <col min="20" max="20" width="7.40833333333333" style="4" customWidth="1"/>
    <col min="21" max="21" width="8.85" style="4" customWidth="1"/>
    <col min="22" max="22" width="7.91666666666667" style="4" customWidth="1"/>
    <col min="23" max="241" width="9.625" style="4" customWidth="1"/>
    <col min="242" max="249" width="9.625" style="5" customWidth="1"/>
  </cols>
  <sheetData>
    <row r="1" ht="23" customHeight="1" spans="1:1">
      <c r="A1" s="6" t="s">
        <v>0</v>
      </c>
    </row>
    <row r="2" s="1" customFormat="1" ht="25.5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2" customFormat="1" ht="34" customHeight="1" spans="1:22">
      <c r="A3" s="8" t="s">
        <v>2</v>
      </c>
      <c r="B3" s="9" t="s">
        <v>3</v>
      </c>
      <c r="C3" s="10"/>
      <c r="D3" s="10"/>
      <c r="E3" s="10"/>
      <c r="F3" s="10"/>
      <c r="G3" s="10"/>
      <c r="H3" s="10"/>
      <c r="I3" s="10"/>
      <c r="J3" s="10"/>
      <c r="K3" s="8" t="s">
        <v>4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ht="91" customHeight="1" spans="1:22">
      <c r="A4" s="8"/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</row>
    <row r="5" s="3" customFormat="1" ht="33" customHeight="1" spans="1:249">
      <c r="A5" s="11" t="s">
        <v>26</v>
      </c>
      <c r="B5" s="12"/>
      <c r="C5" s="13">
        <f>SUM(C6:C12)</f>
        <v>110</v>
      </c>
      <c r="D5" s="14"/>
      <c r="E5" s="14"/>
      <c r="F5" s="14"/>
      <c r="G5" s="14"/>
      <c r="H5" s="15"/>
      <c r="I5" s="14">
        <f>SUM(I6:I12)</f>
        <v>634</v>
      </c>
      <c r="J5" s="14">
        <f>SUM(J6:J12)</f>
        <v>7988</v>
      </c>
      <c r="K5" s="14"/>
      <c r="L5" s="17">
        <f>L11</f>
        <v>5.4</v>
      </c>
      <c r="M5" s="17">
        <f>SUM(M6:M12)</f>
        <v>95.8</v>
      </c>
      <c r="N5" s="13"/>
      <c r="O5" s="17">
        <f>SUM(O6:O12)</f>
        <v>30.8</v>
      </c>
      <c r="P5" s="17">
        <f>SUM(P6:P12)</f>
        <v>91.278</v>
      </c>
      <c r="Q5" s="14">
        <f>SUM(Q6:Q12)</f>
        <v>2</v>
      </c>
      <c r="R5" s="14">
        <f>SUM(R6:R12)</f>
        <v>29.783</v>
      </c>
      <c r="S5" s="14"/>
      <c r="T5" s="13"/>
      <c r="U5" s="13"/>
      <c r="V5" s="17">
        <f>SUM(V6:V12)</f>
        <v>220.6</v>
      </c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9"/>
      <c r="II5" s="19"/>
      <c r="IJ5" s="19"/>
      <c r="IK5" s="19"/>
      <c r="IL5" s="19"/>
      <c r="IM5" s="19"/>
      <c r="IN5" s="19"/>
      <c r="IO5" s="19"/>
    </row>
    <row r="6" s="3" customFormat="1" ht="33" customHeight="1" spans="1:249">
      <c r="A6" s="16" t="s">
        <v>27</v>
      </c>
      <c r="B6" s="12"/>
      <c r="C6" s="13">
        <v>20.6</v>
      </c>
      <c r="D6" s="14"/>
      <c r="E6" s="14"/>
      <c r="F6" s="14"/>
      <c r="G6" s="14"/>
      <c r="H6" s="15">
        <v>1</v>
      </c>
      <c r="I6" s="14">
        <v>634</v>
      </c>
      <c r="J6" s="14">
        <v>7988</v>
      </c>
      <c r="K6" s="14"/>
      <c r="L6" s="14"/>
      <c r="M6" s="17"/>
      <c r="N6" s="13"/>
      <c r="O6" s="17"/>
      <c r="P6" s="17"/>
      <c r="Q6" s="14"/>
      <c r="R6" s="14"/>
      <c r="S6" s="14"/>
      <c r="T6" s="13"/>
      <c r="U6" s="13"/>
      <c r="V6" s="17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9"/>
      <c r="II6" s="19"/>
      <c r="IJ6" s="19"/>
      <c r="IK6" s="19"/>
      <c r="IL6" s="19"/>
      <c r="IM6" s="19"/>
      <c r="IN6" s="19"/>
      <c r="IO6" s="19"/>
    </row>
    <row r="7" s="3" customFormat="1" ht="33" customHeight="1" spans="1:249">
      <c r="A7" s="16" t="s">
        <v>28</v>
      </c>
      <c r="B7" s="12"/>
      <c r="C7" s="13">
        <v>89.4</v>
      </c>
      <c r="D7" s="14"/>
      <c r="E7" s="14"/>
      <c r="F7" s="14"/>
      <c r="G7" s="14"/>
      <c r="H7" s="15">
        <v>1</v>
      </c>
      <c r="I7" s="14"/>
      <c r="J7" s="14"/>
      <c r="K7" s="14"/>
      <c r="L7" s="14"/>
      <c r="M7" s="17"/>
      <c r="N7" s="13"/>
      <c r="O7" s="17"/>
      <c r="P7" s="17"/>
      <c r="Q7" s="14"/>
      <c r="R7" s="14"/>
      <c r="S7" s="14"/>
      <c r="T7" s="13"/>
      <c r="U7" s="13"/>
      <c r="V7" s="17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9"/>
      <c r="II7" s="19"/>
      <c r="IJ7" s="19"/>
      <c r="IK7" s="19"/>
      <c r="IL7" s="19"/>
      <c r="IM7" s="19"/>
      <c r="IN7" s="19"/>
      <c r="IO7" s="19"/>
    </row>
    <row r="8" s="3" customFormat="1" ht="33" customHeight="1" spans="1:249">
      <c r="A8" s="16" t="s">
        <v>29</v>
      </c>
      <c r="B8" s="12"/>
      <c r="C8" s="13"/>
      <c r="D8" s="14"/>
      <c r="E8" s="14"/>
      <c r="F8" s="14"/>
      <c r="G8" s="14"/>
      <c r="H8" s="15"/>
      <c r="I8" s="14"/>
      <c r="J8" s="14"/>
      <c r="K8" s="14"/>
      <c r="L8" s="14"/>
      <c r="M8" s="17"/>
      <c r="N8" s="13"/>
      <c r="O8" s="17"/>
      <c r="P8" s="17">
        <v>3.291</v>
      </c>
      <c r="Q8" s="14"/>
      <c r="R8" s="14"/>
      <c r="S8" s="14"/>
      <c r="T8" s="13"/>
      <c r="U8" s="13"/>
      <c r="V8" s="17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9"/>
      <c r="II8" s="19"/>
      <c r="IJ8" s="19"/>
      <c r="IK8" s="19"/>
      <c r="IL8" s="19"/>
      <c r="IM8" s="19"/>
      <c r="IN8" s="19"/>
      <c r="IO8" s="19"/>
    </row>
    <row r="9" s="3" customFormat="1" ht="33" customHeight="1" spans="1:249">
      <c r="A9" s="16" t="s">
        <v>30</v>
      </c>
      <c r="B9" s="12"/>
      <c r="C9" s="13"/>
      <c r="D9" s="14"/>
      <c r="E9" s="14"/>
      <c r="F9" s="14"/>
      <c r="G9" s="14"/>
      <c r="H9" s="15"/>
      <c r="I9" s="14"/>
      <c r="J9" s="14"/>
      <c r="K9" s="14"/>
      <c r="L9" s="14"/>
      <c r="M9" s="17"/>
      <c r="N9" s="13"/>
      <c r="O9" s="17"/>
      <c r="P9" s="17">
        <v>5.2</v>
      </c>
      <c r="Q9" s="14"/>
      <c r="R9" s="14"/>
      <c r="S9" s="14"/>
      <c r="T9" s="13"/>
      <c r="U9" s="13"/>
      <c r="V9" s="17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9"/>
      <c r="II9" s="19"/>
      <c r="IJ9" s="19"/>
      <c r="IK9" s="19"/>
      <c r="IL9" s="19"/>
      <c r="IM9" s="19"/>
      <c r="IN9" s="19"/>
      <c r="IO9" s="19"/>
    </row>
    <row r="10" s="3" customFormat="1" ht="33" customHeight="1" spans="1:249">
      <c r="A10" s="16" t="s">
        <v>31</v>
      </c>
      <c r="B10" s="12"/>
      <c r="C10" s="13"/>
      <c r="D10" s="14"/>
      <c r="E10" s="14"/>
      <c r="F10" s="14"/>
      <c r="G10" s="14"/>
      <c r="H10" s="15"/>
      <c r="I10" s="14"/>
      <c r="J10" s="14"/>
      <c r="K10" s="14"/>
      <c r="L10" s="14"/>
      <c r="M10" s="17">
        <v>26.7</v>
      </c>
      <c r="N10" s="13"/>
      <c r="O10" s="17"/>
      <c r="P10" s="17">
        <v>31.487</v>
      </c>
      <c r="Q10" s="14"/>
      <c r="R10" s="14"/>
      <c r="S10" s="14"/>
      <c r="T10" s="13"/>
      <c r="U10" s="13"/>
      <c r="V10" s="17">
        <v>22</v>
      </c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9"/>
      <c r="II10" s="19"/>
      <c r="IJ10" s="19"/>
      <c r="IK10" s="19"/>
      <c r="IL10" s="19"/>
      <c r="IM10" s="19"/>
      <c r="IN10" s="19"/>
      <c r="IO10" s="19"/>
    </row>
    <row r="11" s="3" customFormat="1" ht="33" customHeight="1" spans="1:249">
      <c r="A11" s="16" t="s">
        <v>32</v>
      </c>
      <c r="B11" s="12"/>
      <c r="C11" s="13"/>
      <c r="D11" s="14"/>
      <c r="E11" s="14"/>
      <c r="F11" s="14"/>
      <c r="G11" s="14"/>
      <c r="H11" s="15"/>
      <c r="I11" s="14"/>
      <c r="J11" s="14"/>
      <c r="K11" s="14"/>
      <c r="L11" s="17">
        <v>5.4</v>
      </c>
      <c r="M11" s="17">
        <v>17.4</v>
      </c>
      <c r="N11" s="13"/>
      <c r="O11" s="17">
        <v>4.7</v>
      </c>
      <c r="P11" s="17">
        <v>24.8</v>
      </c>
      <c r="Q11" s="14">
        <v>1</v>
      </c>
      <c r="R11" s="14">
        <v>29.783</v>
      </c>
      <c r="S11" s="14"/>
      <c r="T11" s="13"/>
      <c r="U11" s="13"/>
      <c r="V11" s="17">
        <v>81.5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9"/>
      <c r="II11" s="19"/>
      <c r="IJ11" s="19"/>
      <c r="IK11" s="19"/>
      <c r="IL11" s="19"/>
      <c r="IM11" s="19"/>
      <c r="IN11" s="19"/>
      <c r="IO11" s="19"/>
    </row>
    <row r="12" s="3" customFormat="1" ht="33" customHeight="1" spans="1:249">
      <c r="A12" s="16" t="s">
        <v>33</v>
      </c>
      <c r="B12" s="12"/>
      <c r="C12" s="13"/>
      <c r="D12" s="14"/>
      <c r="E12" s="14"/>
      <c r="F12" s="14"/>
      <c r="G12" s="14"/>
      <c r="H12" s="15"/>
      <c r="I12" s="14"/>
      <c r="J12" s="14"/>
      <c r="K12" s="14"/>
      <c r="L12" s="14"/>
      <c r="M12" s="17">
        <v>51.7</v>
      </c>
      <c r="N12" s="13"/>
      <c r="O12" s="17">
        <v>26.1</v>
      </c>
      <c r="P12" s="17">
        <v>26.5</v>
      </c>
      <c r="Q12" s="14">
        <v>1</v>
      </c>
      <c r="R12" s="14"/>
      <c r="S12" s="14"/>
      <c r="T12" s="13"/>
      <c r="U12" s="13"/>
      <c r="V12" s="17">
        <v>117.1</v>
      </c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9"/>
      <c r="II12" s="19"/>
      <c r="IJ12" s="19"/>
      <c r="IK12" s="19"/>
      <c r="IL12" s="19"/>
      <c r="IM12" s="19"/>
      <c r="IN12" s="19"/>
      <c r="IO12" s="19"/>
    </row>
  </sheetData>
  <mergeCells count="4">
    <mergeCell ref="A2:V2"/>
    <mergeCell ref="B3:J3"/>
    <mergeCell ref="K3:V3"/>
    <mergeCell ref="A3:A4"/>
  </mergeCells>
  <pageMargins left="0.7" right="0.7" top="0.75" bottom="0.75" header="0.3" footer="0.3"/>
  <pageSetup paperSize="8" scale="67" fitToHeight="0" orientation="landscape"/>
  <headerFooter/>
  <ignoredErrors>
    <ignoredError sqref="C5 I5:J5 M5 O5 P5:P12 Q5:R5 V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柴源(柴源:)</dc:creator>
  <cp:lastModifiedBy>财务审计科刘超</cp:lastModifiedBy>
  <dcterms:created xsi:type="dcterms:W3CDTF">2019-12-24T08:07:00Z</dcterms:created>
  <cp:lastPrinted>2021-03-18T02:10:00Z</cp:lastPrinted>
  <dcterms:modified xsi:type="dcterms:W3CDTF">2026-03-16T08:35:10Z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AB62D9728465C2D505CBBF677BE6FD54</vt:lpwstr>
  </property>
</Properties>
</file>